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https://pagov-my.sharepoint.com/personal/cgrim_pa_gov/Documents/OA Documents/ITPs/BUS012/"/>
    </mc:Choice>
  </mc:AlternateContent>
  <xr:revisionPtr revIDLastSave="217" documentId="8_{AA1D51F7-7450-488E-970A-7C7AD6752189}" xr6:coauthVersionLast="47" xr6:coauthVersionMax="47" xr10:uidLastSave="{7CC0A4C7-48AE-46B3-B399-650CB6D7A7D0}"/>
  <bookViews>
    <workbookView xWindow="28680" yWindow="-120" windowWidth="29040" windowHeight="15840" xr2:uid="{4A5F866F-8D0B-466C-8001-9AC4CB807C7B}"/>
  </bookViews>
  <sheets>
    <sheet name="Cover" sheetId="5" r:id="rId1"/>
    <sheet name="AI Assessment" sheetId="1" r:id="rId2"/>
    <sheet name="Readiness Minimal Scores" sheetId="4" r:id="rId3"/>
    <sheet name="Referenc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 i="4" l="1"/>
  <c r="D14" i="1"/>
  <c r="E4" i="4" l="1"/>
  <c r="AD13" i="4" s="1"/>
  <c r="Y5" i="4"/>
  <c r="AI14" i="4" s="1"/>
  <c r="Y6" i="4"/>
  <c r="AI15" i="4" s="1"/>
  <c r="Y4" i="4"/>
  <c r="AI13" i="4" s="1"/>
  <c r="U5" i="4"/>
  <c r="AH14" i="4" s="1"/>
  <c r="U6" i="4"/>
  <c r="AH15" i="4" s="1"/>
  <c r="U4" i="4"/>
  <c r="AH13" i="4" s="1"/>
  <c r="Q5" i="4"/>
  <c r="AG14" i="4" s="1"/>
  <c r="Q6" i="4"/>
  <c r="AG15" i="4" s="1"/>
  <c r="AG13" i="4"/>
  <c r="M5" i="4"/>
  <c r="AF15" i="4"/>
  <c r="M4" i="4"/>
  <c r="I5" i="4"/>
  <c r="AE14" i="4" s="1"/>
  <c r="I6" i="4"/>
  <c r="AE15" i="4" s="1"/>
  <c r="I4" i="4"/>
  <c r="AE13" i="4" s="1"/>
  <c r="E5" i="4"/>
  <c r="AD14" i="4" s="1"/>
  <c r="E6" i="4"/>
  <c r="AD15" i="4" s="1"/>
  <c r="AF14" i="4" l="1"/>
  <c r="AF13" i="4"/>
  <c r="D29" i="1"/>
  <c r="D24" i="1"/>
  <c r="D19" i="1"/>
  <c r="D10" i="1"/>
  <c r="D5" i="1"/>
  <c r="D31" i="1" l="1"/>
</calcChain>
</file>

<file path=xl/sharedStrings.xml><?xml version="1.0" encoding="utf-8"?>
<sst xmlns="http://schemas.openxmlformats.org/spreadsheetml/2006/main" count="145" uniqueCount="96">
  <si>
    <t>Business</t>
  </si>
  <si>
    <t>Security</t>
  </si>
  <si>
    <t>Legal</t>
  </si>
  <si>
    <t>Criteria</t>
  </si>
  <si>
    <t>Score</t>
  </si>
  <si>
    <t>Governance</t>
  </si>
  <si>
    <t>L-01</t>
  </si>
  <si>
    <t>L-02</t>
  </si>
  <si>
    <t>L-03</t>
  </si>
  <si>
    <t>Legal requirements regarding intellectual property rights associated with AI solutions developed using external contractors, open-source software libraries and toolkits, Software-as-a-Service (SaaS), Platform-as-a-Service (PaaS), and other third-party providers.</t>
  </si>
  <si>
    <t xml:space="preserve"> Are mechanisms in place to address the legal requirements regarding the "Right to Know"  and/or  “Right-to-Explain” that will obligate commonwealth agencies to disclose  or explain the purpose of an algorithm and the kind of data it uses when making automated decisions. This includes third-party AI solutions. Agencies are required to validate (understand) the functionality of third-party AI algorithms and how the data collected and utilized is managed by the third-party solution.</t>
  </si>
  <si>
    <t>S-01</t>
  </si>
  <si>
    <t>S-02</t>
  </si>
  <si>
    <t>S-03</t>
  </si>
  <si>
    <t>B-01</t>
  </si>
  <si>
    <t>B-02</t>
  </si>
  <si>
    <t>B-03</t>
  </si>
  <si>
    <t>Solution Development</t>
  </si>
  <si>
    <t>SD-01</t>
  </si>
  <si>
    <t>SD-02</t>
  </si>
  <si>
    <t>Ethical standards, legal requirements, and boundary (scope) criteria have been defined regarding the types of decisions AI solutions are programmed to make in business environments.</t>
  </si>
  <si>
    <t>G-01</t>
  </si>
  <si>
    <t>G-02</t>
  </si>
  <si>
    <t>G-03</t>
  </si>
  <si>
    <t>Description</t>
  </si>
  <si>
    <t>AT-01</t>
  </si>
  <si>
    <t>AT-02</t>
  </si>
  <si>
    <t>AT-03</t>
  </si>
  <si>
    <t>Architecture &amp; Technical</t>
  </si>
  <si>
    <t>Technical architects, engineers, and administrators have the expertise and experience to develop, support, and sustain AI business solutions (In-house &amp; Third Party)</t>
  </si>
  <si>
    <t>AI measurement methods (i.e., accuracy, recall, and precision metrics) are used to evaluate each machine learning model’s performance and to choose the best model/tool to solve the problem and produce the best results.</t>
  </si>
  <si>
    <t>Incident  and problem management procedures and processes have been expanded for proper handling of AI systems cybersecurity attacks or security findings to those who are in the best position to fix the problem</t>
  </si>
  <si>
    <t>Technical &amp; Architecture</t>
  </si>
  <si>
    <t>AI Solution Approach</t>
  </si>
  <si>
    <t>Custom Build In-House</t>
  </si>
  <si>
    <t>Custom Built In-House with Contractors</t>
  </si>
  <si>
    <t>AI Cloud-Based Solution</t>
  </si>
  <si>
    <t>O</t>
  </si>
  <si>
    <t>M</t>
  </si>
  <si>
    <t>P</t>
  </si>
  <si>
    <t>Architecture &amp; Technology</t>
  </si>
  <si>
    <t>AI Readiness Acceptance Areas</t>
  </si>
  <si>
    <t>Minimal Score</t>
  </si>
  <si>
    <t>AI Readiness Assessment Minimal Score</t>
  </si>
  <si>
    <t>Mechanisms are in place to evaluate and mitigate  the risks relative to privacy, ethical, labor, and social impacts to end-users or citizens for solutions with AI capabilities</t>
  </si>
  <si>
    <t>Capability to develop sound business cases and assessments covering value, cost, risks, technical feasibility, impact on the workforce &amp; citizens, and changes to business model and operations.</t>
  </si>
  <si>
    <t>Proper methods, controls, and metrics are used for determining the best model used in AI systems/machine to solve the business need, AI validation, and risk mitigation</t>
  </si>
  <si>
    <t>Architecture &amp; Technical Overall Readiness Assessment Rating</t>
  </si>
  <si>
    <t>Category</t>
  </si>
  <si>
    <t>Understanding</t>
  </si>
  <si>
    <t>Business Capability</t>
  </si>
  <si>
    <t>Risk Mitigation</t>
  </si>
  <si>
    <t>Authentication &amp; Authorization Controls</t>
  </si>
  <si>
    <t>Technical Capability</t>
  </si>
  <si>
    <t>Technical Standards</t>
  </si>
  <si>
    <t>AI Model Selection</t>
  </si>
  <si>
    <t>AI Model Evaluation</t>
  </si>
  <si>
    <t>AI application security scanning capabilities exist to identify areas of risk for known vulnerabilities</t>
  </si>
  <si>
    <t>Security Scanning</t>
  </si>
  <si>
    <t>Service Management Processes</t>
  </si>
  <si>
    <t>Security Capability</t>
  </si>
  <si>
    <t>Intellectual Property</t>
  </si>
  <si>
    <t>Decision Making</t>
  </si>
  <si>
    <t>Data Readiness</t>
  </si>
  <si>
    <t>Workforce Impact</t>
  </si>
  <si>
    <t>Right-to-Explain Readiness</t>
  </si>
  <si>
    <t>Data/information management governance, processes, and procedures are in place regarding the analysis, protection, selection, parsing, cleansing, testing, validation, and accessing the integrity of data sets for the development and continued use with AI solutions to minimize bias within the data.</t>
  </si>
  <si>
    <t>Version</t>
  </si>
  <si>
    <t>Date</t>
  </si>
  <si>
    <t>Purpose of Revision</t>
  </si>
  <si>
    <t>Base Document</t>
  </si>
  <si>
    <t>Original</t>
  </si>
  <si>
    <t>Revision</t>
  </si>
  <si>
    <t>Policy Refresh - No changes needed</t>
  </si>
  <si>
    <t>Policy Refresh - No content changes
Revision history table added</t>
  </si>
  <si>
    <t>Overall Readiness Assessment Rating</t>
  </si>
  <si>
    <t>Elements/conditions do not exist (i.e. Capabilities, frameworks, governance, processes, procedures, guidelines, controls, etc.)</t>
  </si>
  <si>
    <t>Some elements/conditions  exists (i.e., Capabilities, frameworks, governance, processes, procedures, guidelines, controls, etc.) but not routinely followed or adhered to.</t>
  </si>
  <si>
    <t>All elements/conditions  exists (i.e., Capabilities, frameworks, governance, processes, procedures, guidelines, controls, etc.) and routinely followed or adhered to.</t>
  </si>
  <si>
    <t>All elements/conditions  exists (i.e., Capabilities, frameworks, governance, processes, procedures, guidelines, controls, etc.), routinely followed or adhered to with  audits for compliance and measures in place for monitoring and continuous improvements.</t>
  </si>
  <si>
    <t>Business owner's understanding of AI fundamentals, risks, and how it can be applied within the agency</t>
  </si>
  <si>
    <t>Business Area Overall Readiness Assessment Rating</t>
  </si>
  <si>
    <t xml:space="preserve">Architecture frameworks, platforms, and technology standards have been established for AI automation, third party AI service offerings, or integrated solutions  </t>
  </si>
  <si>
    <r>
      <t xml:space="preserve">Access and authentication mechanisms and controls are in place for AI systems, applications, machines, smart devices to interface with </t>
    </r>
    <r>
      <rPr>
        <sz val="9"/>
        <color rgb="FF000000"/>
        <rFont val="Arial"/>
        <family val="2"/>
      </rPr>
      <t xml:space="preserve">commonwealth </t>
    </r>
    <r>
      <rPr>
        <sz val="9"/>
        <color theme="1"/>
        <rFont val="Arial"/>
        <family val="2"/>
      </rPr>
      <t xml:space="preserve">networks and </t>
    </r>
    <r>
      <rPr>
        <sz val="9"/>
        <color rgb="FF000000"/>
        <rFont val="Arial"/>
        <family val="2"/>
      </rPr>
      <t>information systems</t>
    </r>
  </si>
  <si>
    <t>Solution Development Area Overall Readiness Assessment Rating</t>
  </si>
  <si>
    <t>Security architects and analysts have the expertise and experience relative to security risks assessments, vulnerabilities scanning, and countermeasures associated with AI business solutions (In-house &amp; Third Party)</t>
  </si>
  <si>
    <t>Security Area Overall Readiness Assessment Rating</t>
  </si>
  <si>
    <t>Legal requirements relative to job obsolesces, perceived employment inequities, and union agreements due to the use of AI systems automation in government operations.</t>
  </si>
  <si>
    <t>Legal Area Overall Readiness Assessment Rating</t>
  </si>
  <si>
    <t>Business and IT governance frameworks are in place to ensure proper lifecycle management as well as providing oversight, arbitration, and rendering decisions (including human hand-off criteria) regarding AI solutions, technologies, and continual alignment with business and IT ecosystems.</t>
  </si>
  <si>
    <t>Governance Area  Readiness Assessment Rating</t>
  </si>
  <si>
    <t>Cell AG 11 - Summary Table for minimum scores</t>
  </si>
  <si>
    <t>Element(s) do not exist (i.e. Capabilities, frameworks, governance, processes, procedures, guidelines, controls, etc.)</t>
  </si>
  <si>
    <t>Some elements  exists (i.e., Capabilities, frameworks, governance, processes, procedures, guidelines, controls, etc.) but not routinely followed or adhered to.</t>
  </si>
  <si>
    <t>All elements  exists (i.e., Capabilities, frameworks, governance, processes, procedures, guidelines, controls, etc.) and routinely followed or adhered to.</t>
  </si>
  <si>
    <t>All elements  exists (i.e., Capabilities, frameworks, governance, processes, procedures, guidelines, controls, etc.), routinely followed or adhered to with  audits for compliance and measures in place for monitoring and continuous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</si>
</sst>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rgb="FF000000"/>
      <name val="Arial"/>
      <family val="2"/>
    </font>
    <font>
      <sz val="9"/>
      <color theme="1"/>
      <name val="Arial"/>
      <family val="2"/>
    </font>
    <font>
      <b/>
      <sz val="11"/>
      <color theme="1"/>
      <name val="Arial"/>
      <family val="2"/>
    </font>
    <font>
      <sz val="9"/>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0" fillId="0" borderId="1" xfId="0" applyBorder="1" applyAlignment="1">
      <alignment horizontal="center"/>
    </xf>
    <xf numFmtId="0" fontId="1" fillId="0" borderId="1" xfId="0" applyFont="1" applyBorder="1" applyAlignment="1">
      <alignment wrapText="1"/>
    </xf>
    <xf numFmtId="0" fontId="0" fillId="2" borderId="1" xfId="0" applyFill="1" applyBorder="1" applyAlignment="1">
      <alignment horizontal="left" vertical="top"/>
    </xf>
    <xf numFmtId="0" fontId="0" fillId="0" borderId="1" xfId="0" applyBorder="1" applyAlignment="1">
      <alignment wrapText="1"/>
    </xf>
    <xf numFmtId="0" fontId="4" fillId="4" borderId="1" xfId="0" applyFont="1" applyFill="1" applyBorder="1"/>
    <xf numFmtId="0" fontId="4" fillId="4" borderId="1" xfId="0" applyFont="1" applyFill="1" applyBorder="1" applyAlignment="1">
      <alignment horizontal="center"/>
    </xf>
    <xf numFmtId="0" fontId="0" fillId="0" borderId="0" xfId="0" applyFill="1" applyBorder="1"/>
    <xf numFmtId="0" fontId="0" fillId="0" borderId="0" xfId="0" applyFill="1"/>
    <xf numFmtId="0" fontId="1" fillId="0" borderId="0" xfId="0" applyFont="1" applyBorder="1" applyAlignment="1">
      <alignment wrapText="1"/>
    </xf>
    <xf numFmtId="0" fontId="0" fillId="0" borderId="0" xfId="0" applyFill="1" applyBorder="1" applyAlignment="1">
      <alignment horizontal="left" vertical="top"/>
    </xf>
    <xf numFmtId="0" fontId="1" fillId="5" borderId="1" xfId="0" applyFont="1" applyFill="1" applyBorder="1" applyAlignment="1">
      <alignment horizontal="center"/>
    </xf>
    <xf numFmtId="0" fontId="1" fillId="0" borderId="1" xfId="0" applyFont="1" applyFill="1" applyBorder="1" applyAlignment="1">
      <alignment horizontal="center"/>
    </xf>
    <xf numFmtId="0" fontId="0" fillId="5" borderId="1" xfId="0" applyFill="1" applyBorder="1" applyAlignment="1">
      <alignment horizontal="left" vertical="top"/>
    </xf>
    <xf numFmtId="0" fontId="1" fillId="3" borderId="1" xfId="0" applyFont="1" applyFill="1" applyBorder="1" applyAlignment="1">
      <alignment horizontal="center"/>
    </xf>
    <xf numFmtId="0" fontId="1" fillId="0" borderId="1" xfId="0" applyFont="1" applyBorder="1" applyAlignment="1">
      <alignment horizontal="center"/>
    </xf>
    <xf numFmtId="0" fontId="1" fillId="0" borderId="1" xfId="0" applyFont="1" applyFill="1" applyBorder="1"/>
    <xf numFmtId="0" fontId="1" fillId="0" borderId="1" xfId="0" applyFont="1" applyFill="1" applyBorder="1" applyAlignment="1">
      <alignment wrapText="1"/>
    </xf>
    <xf numFmtId="0" fontId="1" fillId="10" borderId="1" xfId="0" applyFont="1" applyFill="1" applyBorder="1" applyAlignment="1">
      <alignment horizontal="center"/>
    </xf>
    <xf numFmtId="1" fontId="1" fillId="0" borderId="1" xfId="0" applyNumberFormat="1" applyFont="1" applyBorder="1" applyAlignment="1">
      <alignment horizontal="center"/>
    </xf>
    <xf numFmtId="0" fontId="1" fillId="0" borderId="0" xfId="0" applyFont="1" applyFill="1" applyBorder="1" applyAlignment="1"/>
    <xf numFmtId="0" fontId="1" fillId="9" borderId="1" xfId="0" applyFont="1" applyFill="1" applyBorder="1" applyAlignment="1">
      <alignment horizontal="center"/>
    </xf>
    <xf numFmtId="1" fontId="0" fillId="0" borderId="1" xfId="0" applyNumberFormat="1" applyBorder="1" applyAlignment="1">
      <alignment horizontal="center"/>
    </xf>
    <xf numFmtId="1" fontId="0" fillId="0" borderId="0" xfId="0" applyNumberFormat="1" applyBorder="1"/>
    <xf numFmtId="0" fontId="1" fillId="9" borderId="1" xfId="0" applyFont="1" applyFill="1" applyBorder="1" applyAlignment="1">
      <alignment horizontal="center" wrapText="1"/>
    </xf>
    <xf numFmtId="0" fontId="0" fillId="0" borderId="1" xfId="0" applyFill="1" applyBorder="1"/>
    <xf numFmtId="0" fontId="3" fillId="0" borderId="1" xfId="0" applyFont="1" applyFill="1" applyBorder="1" applyAlignment="1">
      <alignment horizontal="left" vertical="top" wrapText="1"/>
    </xf>
    <xf numFmtId="0" fontId="0" fillId="0" borderId="1" xfId="0"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xf numFmtId="0" fontId="2" fillId="0" borderId="1" xfId="0" applyFont="1" applyFill="1" applyBorder="1" applyAlignment="1">
      <alignment horizontal="left" vertical="center" wrapText="1"/>
    </xf>
    <xf numFmtId="0" fontId="3" fillId="0" borderId="1" xfId="0" applyFont="1" applyFill="1" applyBorder="1" applyAlignment="1">
      <alignment vertical="center"/>
    </xf>
    <xf numFmtId="0" fontId="2" fillId="0" borderId="1" xfId="0" applyFont="1" applyFill="1" applyBorder="1" applyAlignment="1">
      <alignment wrapText="1"/>
    </xf>
    <xf numFmtId="0" fontId="4" fillId="11" borderId="1" xfId="0" applyFont="1" applyFill="1" applyBorder="1"/>
    <xf numFmtId="0" fontId="0" fillId="11" borderId="1" xfId="0" applyFill="1" applyBorder="1" applyAlignment="1">
      <alignment wrapText="1"/>
    </xf>
    <xf numFmtId="0" fontId="3" fillId="11" borderId="1" xfId="0" applyFont="1" applyFill="1" applyBorder="1"/>
    <xf numFmtId="0" fontId="3" fillId="11" borderId="1" xfId="0" applyFont="1" applyFill="1" applyBorder="1" applyAlignment="1">
      <alignment wrapText="1"/>
    </xf>
    <xf numFmtId="0" fontId="3" fillId="11" borderId="1" xfId="0" applyFont="1" applyFill="1" applyBorder="1" applyAlignment="1">
      <alignment vertical="center" wrapText="1"/>
    </xf>
    <xf numFmtId="0" fontId="1" fillId="0" borderId="1" xfId="0" applyFont="1" applyBorder="1" applyAlignment="1">
      <alignment horizontal="center"/>
    </xf>
    <xf numFmtId="0" fontId="5" fillId="0" borderId="1" xfId="0" applyFont="1" applyFill="1" applyBorder="1" applyAlignment="1">
      <alignment wrapText="1"/>
    </xf>
    <xf numFmtId="0" fontId="0" fillId="0" borderId="1" xfId="0" applyFont="1" applyFill="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7"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0" fillId="0" borderId="8" xfId="0" applyFont="1" applyBorder="1" applyAlignment="1">
      <alignment horizontal="left"/>
    </xf>
    <xf numFmtId="14" fontId="0" fillId="0" borderId="1" xfId="0" applyNumberFormat="1" applyFont="1" applyBorder="1" applyAlignment="1">
      <alignment horizontal="center"/>
    </xf>
    <xf numFmtId="0" fontId="0" fillId="0" borderId="7" xfId="0" applyFont="1" applyBorder="1"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8" xfId="0" applyFont="1" applyBorder="1" applyAlignment="1">
      <alignment horizontal="left" vertical="top"/>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2" xfId="0" applyFont="1" applyBorder="1" applyAlignment="1">
      <alignment horizontal="center"/>
    </xf>
    <xf numFmtId="0" fontId="0" fillId="0" borderId="3" xfId="0" applyFont="1" applyBorder="1" applyAlignment="1">
      <alignment horizontal="center"/>
    </xf>
    <xf numFmtId="14" fontId="0" fillId="0" borderId="3" xfId="0" applyNumberFormat="1" applyFont="1" applyBorder="1" applyAlignment="1">
      <alignment horizontal="center"/>
    </xf>
    <xf numFmtId="0" fontId="0" fillId="0" borderId="3" xfId="0" applyFont="1" applyBorder="1" applyAlignment="1">
      <alignment horizontal="left"/>
    </xf>
    <xf numFmtId="0" fontId="0" fillId="0" borderId="13" xfId="0" applyFont="1" applyBorder="1" applyAlignment="1">
      <alignment horizontal="left"/>
    </xf>
    <xf numFmtId="0" fontId="1" fillId="5" borderId="4" xfId="0" applyFont="1" applyFill="1" applyBorder="1" applyAlignment="1">
      <alignment horizontal="center" wrapText="1"/>
    </xf>
    <xf numFmtId="0" fontId="1" fillId="5" borderId="5" xfId="0" applyFont="1" applyFill="1" applyBorder="1" applyAlignment="1">
      <alignment horizontal="center" wrapText="1"/>
    </xf>
    <xf numFmtId="0" fontId="1" fillId="5" borderId="6" xfId="0" applyFont="1" applyFill="1" applyBorder="1" applyAlignment="1">
      <alignment horizont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7" borderId="1" xfId="0" applyFont="1" applyFill="1" applyBorder="1" applyAlignment="1">
      <alignment horizontal="center"/>
    </xf>
    <xf numFmtId="0" fontId="1" fillId="0" borderId="1" xfId="0" applyFont="1" applyBorder="1" applyAlignment="1">
      <alignment horizontal="center"/>
    </xf>
    <xf numFmtId="0" fontId="1" fillId="10" borderId="1" xfId="0" applyFont="1" applyFill="1" applyBorder="1" applyAlignment="1">
      <alignment horizont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0" fillId="8" borderId="1" xfId="0" applyFill="1" applyBorder="1" applyAlignment="1">
      <alignment horizontal="center"/>
    </xf>
    <xf numFmtId="14" fontId="0" fillId="0" borderId="1" xfId="0" applyNumberFormat="1"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142874</xdr:rowOff>
    </xdr:from>
    <xdr:to>
      <xdr:col>9</xdr:col>
      <xdr:colOff>276225</xdr:colOff>
      <xdr:row>12</xdr:row>
      <xdr:rowOff>171449</xdr:rowOff>
    </xdr:to>
    <xdr:sp macro="" textlink="">
      <xdr:nvSpPr>
        <xdr:cNvPr id="2" name="TextBox 1">
          <a:extLst>
            <a:ext uri="{FF2B5EF4-FFF2-40B4-BE49-F238E27FC236}">
              <a16:creationId xmlns:a16="http://schemas.microsoft.com/office/drawing/2014/main" id="{869033F1-5B70-478B-A8BC-1C551BC68FC2}"/>
            </a:ext>
          </a:extLst>
        </xdr:cNvPr>
        <xdr:cNvSpPr txBox="1"/>
      </xdr:nvSpPr>
      <xdr:spPr>
        <a:xfrm>
          <a:off x="476250" y="142874"/>
          <a:ext cx="5286375" cy="2314575"/>
        </a:xfrm>
        <a:prstGeom prst="rect">
          <a:avLst/>
        </a:prstGeom>
        <a:solidFill>
          <a:schemeClr val="lt1"/>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RFD-BUS012A</a:t>
          </a:r>
          <a:r>
            <a:rPr lang="en-US" sz="1400" b="1" baseline="0"/>
            <a:t> </a:t>
          </a:r>
          <a:r>
            <a:rPr lang="en-US" sz="1400" b="1" i="1" baseline="0"/>
            <a:t>Artificial Intelligence  Assessment Tool</a:t>
          </a:r>
          <a:br>
            <a:rPr lang="en-US" sz="1400" b="0" i="1" baseline="0"/>
          </a:br>
          <a:endParaRPr lang="en-US" sz="1400" i="0" baseline="0"/>
        </a:p>
        <a:p>
          <a:r>
            <a:rPr lang="en-US" sz="1400" i="0" baseline="0"/>
            <a:t>This assessment tool is a supplemental to ITP-BUS012 Artificial Intelligence General Policy. It is to be used to assess the level of maturity within a program area for implementing artificial intelligence/machine learning technologies. It is recommended to complete this assessment as part of the program area's business requirements processes and/or Service Strategy processes.</a:t>
          </a:r>
        </a:p>
        <a:p>
          <a:endParaRPr lang="en-US" sz="1400" i="0" baseline="0"/>
        </a:p>
        <a:p>
          <a:r>
            <a:rPr lang="en-US" sz="1400" i="0" baseline="0"/>
            <a:t>Contact RA-ITCentral@pa.gov for guidance on this tool.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7988-9B1A-4F03-AE62-76165A50513C}">
  <dimension ref="B15:I24"/>
  <sheetViews>
    <sheetView tabSelected="1" workbookViewId="0">
      <selection activeCell="D19" sqref="D19:E19"/>
    </sheetView>
  </sheetViews>
  <sheetFormatPr defaultRowHeight="15" x14ac:dyDescent="0.25"/>
  <cols>
    <col min="2" max="4" width="9.140625" customWidth="1"/>
    <col min="9" max="9" width="9.140625" customWidth="1"/>
  </cols>
  <sheetData>
    <row r="15" spans="2:9" ht="15.75" thickBot="1" x14ac:dyDescent="0.3"/>
    <row r="16" spans="2:9" ht="15.75" thickBot="1" x14ac:dyDescent="0.3">
      <c r="B16" s="56" t="s">
        <v>67</v>
      </c>
      <c r="C16" s="57"/>
      <c r="D16" s="57" t="s">
        <v>68</v>
      </c>
      <c r="E16" s="57"/>
      <c r="F16" s="57" t="s">
        <v>69</v>
      </c>
      <c r="G16" s="57"/>
      <c r="H16" s="57"/>
      <c r="I16" s="58"/>
    </row>
    <row r="17" spans="2:9" x14ac:dyDescent="0.25">
      <c r="B17" s="59" t="s">
        <v>71</v>
      </c>
      <c r="C17" s="60"/>
      <c r="D17" s="61">
        <v>43369</v>
      </c>
      <c r="E17" s="60"/>
      <c r="F17" s="62" t="s">
        <v>70</v>
      </c>
      <c r="G17" s="62"/>
      <c r="H17" s="62"/>
      <c r="I17" s="63"/>
    </row>
    <row r="18" spans="2:9" x14ac:dyDescent="0.25">
      <c r="B18" s="46" t="s">
        <v>72</v>
      </c>
      <c r="C18" s="47"/>
      <c r="D18" s="50">
        <v>44083</v>
      </c>
      <c r="E18" s="47"/>
      <c r="F18" s="48" t="s">
        <v>73</v>
      </c>
      <c r="G18" s="48"/>
      <c r="H18" s="48"/>
      <c r="I18" s="49"/>
    </row>
    <row r="19" spans="2:9" ht="33.75" customHeight="1" x14ac:dyDescent="0.25">
      <c r="B19" s="51" t="s">
        <v>72</v>
      </c>
      <c r="C19" s="52"/>
      <c r="D19" s="77">
        <v>44802</v>
      </c>
      <c r="E19" s="52"/>
      <c r="F19" s="53" t="s">
        <v>74</v>
      </c>
      <c r="G19" s="54"/>
      <c r="H19" s="54"/>
      <c r="I19" s="55"/>
    </row>
    <row r="20" spans="2:9" x14ac:dyDescent="0.25">
      <c r="B20" s="46"/>
      <c r="C20" s="47"/>
      <c r="D20" s="47"/>
      <c r="E20" s="47"/>
      <c r="F20" s="48"/>
      <c r="G20" s="48"/>
      <c r="H20" s="48"/>
      <c r="I20" s="49"/>
    </row>
    <row r="21" spans="2:9" x14ac:dyDescent="0.25">
      <c r="B21" s="46"/>
      <c r="C21" s="47"/>
      <c r="D21" s="47"/>
      <c r="E21" s="47"/>
      <c r="F21" s="48"/>
      <c r="G21" s="48"/>
      <c r="H21" s="48"/>
      <c r="I21" s="49"/>
    </row>
    <row r="22" spans="2:9" x14ac:dyDescent="0.25">
      <c r="B22" s="46"/>
      <c r="C22" s="47"/>
      <c r="D22" s="47"/>
      <c r="E22" s="47"/>
      <c r="F22" s="48"/>
      <c r="G22" s="48"/>
      <c r="H22" s="48"/>
      <c r="I22" s="49"/>
    </row>
    <row r="23" spans="2:9" x14ac:dyDescent="0.25">
      <c r="B23" s="46"/>
      <c r="C23" s="47"/>
      <c r="D23" s="47"/>
      <c r="E23" s="47"/>
      <c r="F23" s="48"/>
      <c r="G23" s="48"/>
      <c r="H23" s="48"/>
      <c r="I23" s="49"/>
    </row>
    <row r="24" spans="2:9" ht="15.75" thickBot="1" x14ac:dyDescent="0.3">
      <c r="B24" s="42"/>
      <c r="C24" s="43"/>
      <c r="D24" s="43"/>
      <c r="E24" s="43"/>
      <c r="F24" s="44"/>
      <c r="G24" s="44"/>
      <c r="H24" s="44"/>
      <c r="I24" s="45"/>
    </row>
  </sheetData>
  <mergeCells count="27">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4:C24"/>
    <mergeCell ref="D24:E24"/>
    <mergeCell ref="F24:I24"/>
    <mergeCell ref="B22:C22"/>
    <mergeCell ref="D22:E22"/>
    <mergeCell ref="F22:I22"/>
    <mergeCell ref="B23:C23"/>
    <mergeCell ref="D23:E23"/>
    <mergeCell ref="F23:I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3E46D-FA08-40AD-B7B0-427D91C086BA}">
  <dimension ref="A1:E38"/>
  <sheetViews>
    <sheetView topLeftCell="A18" workbookViewId="0">
      <selection activeCell="A29" sqref="A29:B29"/>
    </sheetView>
  </sheetViews>
  <sheetFormatPr defaultRowHeight="15" x14ac:dyDescent="0.25"/>
  <cols>
    <col min="1" max="1" width="26.85546875" customWidth="1"/>
    <col min="2" max="2" width="15.7109375" customWidth="1"/>
    <col min="3" max="3" width="63.85546875" customWidth="1"/>
  </cols>
  <sheetData>
    <row r="1" spans="1:4" x14ac:dyDescent="0.25">
      <c r="A1" s="5" t="s">
        <v>0</v>
      </c>
      <c r="B1" s="34" t="s">
        <v>48</v>
      </c>
      <c r="C1" s="6" t="s">
        <v>3</v>
      </c>
      <c r="D1" s="6" t="s">
        <v>4</v>
      </c>
    </row>
    <row r="2" spans="1:4" ht="24" x14ac:dyDescent="0.25">
      <c r="A2" s="25" t="s">
        <v>14</v>
      </c>
      <c r="B2" s="35" t="s">
        <v>49</v>
      </c>
      <c r="C2" s="26" t="s">
        <v>80</v>
      </c>
      <c r="D2" s="27">
        <v>0</v>
      </c>
    </row>
    <row r="3" spans="1:4" ht="36.75" x14ac:dyDescent="0.25">
      <c r="A3" s="25" t="s">
        <v>15</v>
      </c>
      <c r="B3" s="35" t="s">
        <v>50</v>
      </c>
      <c r="C3" s="28" t="s">
        <v>45</v>
      </c>
      <c r="D3" s="27">
        <v>0</v>
      </c>
    </row>
    <row r="4" spans="1:4" ht="36.75" x14ac:dyDescent="0.25">
      <c r="A4" s="25" t="s">
        <v>16</v>
      </c>
      <c r="B4" s="35" t="s">
        <v>51</v>
      </c>
      <c r="C4" s="28" t="s">
        <v>44</v>
      </c>
      <c r="D4" s="27">
        <v>0</v>
      </c>
    </row>
    <row r="5" spans="1:4" ht="45" customHeight="1" x14ac:dyDescent="0.25">
      <c r="A5" s="67" t="s">
        <v>81</v>
      </c>
      <c r="B5" s="68"/>
      <c r="C5" s="3"/>
      <c r="D5" s="12">
        <f>SUM(D2:D4)</f>
        <v>0</v>
      </c>
    </row>
    <row r="6" spans="1:4" x14ac:dyDescent="0.25">
      <c r="A6" s="5" t="s">
        <v>28</v>
      </c>
      <c r="B6" s="5"/>
      <c r="C6" s="6" t="s">
        <v>3</v>
      </c>
      <c r="D6" s="6" t="s">
        <v>4</v>
      </c>
    </row>
    <row r="7" spans="1:4" ht="36.75" x14ac:dyDescent="0.25">
      <c r="A7" s="25" t="s">
        <v>25</v>
      </c>
      <c r="B7" s="35" t="s">
        <v>54</v>
      </c>
      <c r="C7" s="28" t="s">
        <v>82</v>
      </c>
      <c r="D7" s="27">
        <v>0</v>
      </c>
    </row>
    <row r="8" spans="1:4" ht="45" x14ac:dyDescent="0.25">
      <c r="A8" s="25" t="s">
        <v>26</v>
      </c>
      <c r="B8" s="35" t="s">
        <v>52</v>
      </c>
      <c r="C8" s="29" t="s">
        <v>83</v>
      </c>
      <c r="D8" s="27">
        <v>0</v>
      </c>
    </row>
    <row r="9" spans="1:4" ht="36" x14ac:dyDescent="0.25">
      <c r="A9" s="25" t="s">
        <v>27</v>
      </c>
      <c r="B9" s="35" t="s">
        <v>53</v>
      </c>
      <c r="C9" s="26" t="s">
        <v>29</v>
      </c>
      <c r="D9" s="27">
        <v>0</v>
      </c>
    </row>
    <row r="10" spans="1:4" ht="45" customHeight="1" x14ac:dyDescent="0.25">
      <c r="A10" s="69" t="s">
        <v>47</v>
      </c>
      <c r="B10" s="70"/>
      <c r="C10" s="3"/>
      <c r="D10" s="12">
        <f>SUM(D7:D9)</f>
        <v>0</v>
      </c>
    </row>
    <row r="11" spans="1:4" x14ac:dyDescent="0.25">
      <c r="A11" s="5" t="s">
        <v>17</v>
      </c>
      <c r="B11" s="5"/>
      <c r="C11" s="6" t="s">
        <v>3</v>
      </c>
      <c r="D11" s="6" t="s">
        <v>4</v>
      </c>
    </row>
    <row r="12" spans="1:4" s="8" customFormat="1" ht="36" x14ac:dyDescent="0.25">
      <c r="A12" s="30" t="s">
        <v>18</v>
      </c>
      <c r="B12" s="37" t="s">
        <v>55</v>
      </c>
      <c r="C12" s="29" t="s">
        <v>46</v>
      </c>
      <c r="D12" s="41">
        <v>0</v>
      </c>
    </row>
    <row r="13" spans="1:4" s="8" customFormat="1" ht="36" x14ac:dyDescent="0.25">
      <c r="A13" s="30" t="s">
        <v>19</v>
      </c>
      <c r="B13" s="37" t="s">
        <v>56</v>
      </c>
      <c r="C13" s="31" t="s">
        <v>30</v>
      </c>
      <c r="D13" s="41">
        <v>0</v>
      </c>
    </row>
    <row r="14" spans="1:4" ht="45" customHeight="1" x14ac:dyDescent="0.25">
      <c r="A14" s="67" t="s">
        <v>84</v>
      </c>
      <c r="B14" s="68"/>
      <c r="C14" s="3"/>
      <c r="D14" s="12">
        <f>SUM(D12:D13)</f>
        <v>0</v>
      </c>
    </row>
    <row r="15" spans="1:4" x14ac:dyDescent="0.25">
      <c r="A15" s="5" t="s">
        <v>1</v>
      </c>
      <c r="B15" s="5"/>
      <c r="C15" s="6" t="s">
        <v>3</v>
      </c>
      <c r="D15" s="6" t="s">
        <v>4</v>
      </c>
    </row>
    <row r="16" spans="1:4" s="8" customFormat="1" ht="30" x14ac:dyDescent="0.25">
      <c r="A16" s="25" t="s">
        <v>11</v>
      </c>
      <c r="B16" s="35" t="s">
        <v>58</v>
      </c>
      <c r="C16" s="29" t="s">
        <v>57</v>
      </c>
      <c r="D16" s="27">
        <v>0</v>
      </c>
    </row>
    <row r="17" spans="1:5" s="8" customFormat="1" ht="45" x14ac:dyDescent="0.25">
      <c r="A17" s="25" t="s">
        <v>12</v>
      </c>
      <c r="B17" s="35" t="s">
        <v>59</v>
      </c>
      <c r="C17" s="33" t="s">
        <v>31</v>
      </c>
      <c r="D17" s="27">
        <v>0</v>
      </c>
    </row>
    <row r="18" spans="1:5" s="8" customFormat="1" ht="36" x14ac:dyDescent="0.25">
      <c r="A18" s="25" t="s">
        <v>13</v>
      </c>
      <c r="B18" s="35" t="s">
        <v>60</v>
      </c>
      <c r="C18" s="26" t="s">
        <v>85</v>
      </c>
      <c r="D18" s="27">
        <v>0</v>
      </c>
    </row>
    <row r="19" spans="1:5" ht="45" customHeight="1" x14ac:dyDescent="0.25">
      <c r="A19" s="67" t="s">
        <v>86</v>
      </c>
      <c r="B19" s="68"/>
      <c r="C19" s="3"/>
      <c r="D19" s="12">
        <f>SUM(D16:D18)</f>
        <v>0</v>
      </c>
    </row>
    <row r="20" spans="1:5" x14ac:dyDescent="0.25">
      <c r="A20" s="5" t="s">
        <v>2</v>
      </c>
      <c r="B20" s="5"/>
      <c r="C20" s="6" t="s">
        <v>3</v>
      </c>
      <c r="D20" s="6" t="s">
        <v>4</v>
      </c>
    </row>
    <row r="21" spans="1:5" s="8" customFormat="1" ht="84" x14ac:dyDescent="0.25">
      <c r="A21" s="32" t="s">
        <v>6</v>
      </c>
      <c r="B21" s="38" t="s">
        <v>65</v>
      </c>
      <c r="C21" s="26" t="s">
        <v>10</v>
      </c>
      <c r="D21" s="27">
        <v>0</v>
      </c>
    </row>
    <row r="22" spans="1:5" s="8" customFormat="1" ht="36" x14ac:dyDescent="0.25">
      <c r="A22" s="32" t="s">
        <v>7</v>
      </c>
      <c r="B22" s="38" t="s">
        <v>64</v>
      </c>
      <c r="C22" s="26" t="s">
        <v>87</v>
      </c>
      <c r="D22" s="27">
        <v>0</v>
      </c>
    </row>
    <row r="23" spans="1:5" s="8" customFormat="1" ht="48" x14ac:dyDescent="0.25">
      <c r="A23" s="32" t="s">
        <v>8</v>
      </c>
      <c r="B23" s="38" t="s">
        <v>61</v>
      </c>
      <c r="C23" s="29" t="s">
        <v>9</v>
      </c>
      <c r="D23" s="27">
        <v>0</v>
      </c>
    </row>
    <row r="24" spans="1:5" ht="45" customHeight="1" x14ac:dyDescent="0.25">
      <c r="A24" s="67" t="s">
        <v>88</v>
      </c>
      <c r="B24" s="68"/>
      <c r="C24" s="3"/>
      <c r="D24" s="12">
        <f>SUM(D21:D23)</f>
        <v>0</v>
      </c>
    </row>
    <row r="25" spans="1:5" x14ac:dyDescent="0.25">
      <c r="A25" s="5" t="s">
        <v>5</v>
      </c>
      <c r="B25" s="5"/>
      <c r="C25" s="6" t="s">
        <v>3</v>
      </c>
      <c r="D25" s="6" t="s">
        <v>4</v>
      </c>
    </row>
    <row r="26" spans="1:5" ht="48.75" x14ac:dyDescent="0.25">
      <c r="A26" s="30" t="s">
        <v>21</v>
      </c>
      <c r="B26" s="36" t="s">
        <v>5</v>
      </c>
      <c r="C26" s="28" t="s">
        <v>89</v>
      </c>
      <c r="D26" s="27">
        <v>0</v>
      </c>
    </row>
    <row r="27" spans="1:5" s="8" customFormat="1" ht="36" x14ac:dyDescent="0.25">
      <c r="A27" s="30" t="s">
        <v>22</v>
      </c>
      <c r="B27" s="36" t="s">
        <v>62</v>
      </c>
      <c r="C27" s="29" t="s">
        <v>20</v>
      </c>
      <c r="D27" s="27">
        <v>0</v>
      </c>
    </row>
    <row r="28" spans="1:5" s="8" customFormat="1" ht="48.75" x14ac:dyDescent="0.25">
      <c r="A28" s="30" t="s">
        <v>23</v>
      </c>
      <c r="B28" s="36" t="s">
        <v>63</v>
      </c>
      <c r="C28" s="40" t="s">
        <v>66</v>
      </c>
      <c r="D28" s="27">
        <v>0</v>
      </c>
    </row>
    <row r="29" spans="1:5" ht="30" customHeight="1" x14ac:dyDescent="0.25">
      <c r="A29" s="67" t="s">
        <v>90</v>
      </c>
      <c r="B29" s="68"/>
      <c r="C29" s="3"/>
      <c r="D29" s="12">
        <f>SUM(D26:D28)</f>
        <v>0</v>
      </c>
    </row>
    <row r="30" spans="1:5" x14ac:dyDescent="0.25">
      <c r="A30" s="64"/>
      <c r="B30" s="65"/>
      <c r="C30" s="65"/>
      <c r="D30" s="66"/>
    </row>
    <row r="31" spans="1:5" ht="30" x14ac:dyDescent="0.25">
      <c r="A31" s="2" t="s">
        <v>75</v>
      </c>
      <c r="B31" s="2"/>
      <c r="C31" s="13"/>
      <c r="D31" s="12">
        <f>SUM(D29+D24+D19+D14++D10+D5)</f>
        <v>0</v>
      </c>
      <c r="E31" s="8"/>
    </row>
    <row r="32" spans="1:5" x14ac:dyDescent="0.25">
      <c r="A32" s="9"/>
      <c r="B32" s="9"/>
      <c r="C32" s="10"/>
      <c r="D32" s="7"/>
      <c r="E32" s="8"/>
    </row>
    <row r="34" spans="1:3" x14ac:dyDescent="0.25">
      <c r="A34" s="14" t="s">
        <v>4</v>
      </c>
      <c r="B34" s="14"/>
      <c r="C34" s="14" t="s">
        <v>24</v>
      </c>
    </row>
    <row r="35" spans="1:3" ht="30" x14ac:dyDescent="0.25">
      <c r="A35" s="1">
        <v>0</v>
      </c>
      <c r="B35" s="1"/>
      <c r="C35" s="4" t="s">
        <v>76</v>
      </c>
    </row>
    <row r="36" spans="1:3" ht="45" x14ac:dyDescent="0.25">
      <c r="A36" s="1">
        <v>3</v>
      </c>
      <c r="B36" s="1"/>
      <c r="C36" s="4" t="s">
        <v>77</v>
      </c>
    </row>
    <row r="37" spans="1:3" ht="45" x14ac:dyDescent="0.25">
      <c r="A37" s="1">
        <v>5</v>
      </c>
      <c r="B37" s="1"/>
      <c r="C37" s="4" t="s">
        <v>78</v>
      </c>
    </row>
    <row r="38" spans="1:3" ht="60" x14ac:dyDescent="0.25">
      <c r="A38" s="1">
        <v>7</v>
      </c>
      <c r="B38" s="1"/>
      <c r="C38" s="4" t="s">
        <v>79</v>
      </c>
    </row>
  </sheetData>
  <mergeCells count="7">
    <mergeCell ref="A30:D30"/>
    <mergeCell ref="A5:B5"/>
    <mergeCell ref="A10:B10"/>
    <mergeCell ref="A14:B14"/>
    <mergeCell ref="A19:B19"/>
    <mergeCell ref="A24:B24"/>
    <mergeCell ref="A29:B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437912D-AE7B-473C-A7E3-0E3147BDA0A2}">
          <x14:formula1>
            <xm:f>Reference!$A$2:$A$5</xm:f>
          </x14:formula1>
          <xm:sqref>D16:D18 D21:D23 D26:D28 D2:D4 D7:D9 D12:D13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8DC1-16D9-421A-B8B5-4FF2B9D33FF6}">
  <dimension ref="A1:AI16"/>
  <sheetViews>
    <sheetView workbookViewId="0">
      <selection activeCell="A8" sqref="A8"/>
    </sheetView>
  </sheetViews>
  <sheetFormatPr defaultRowHeight="15" x14ac:dyDescent="0.25"/>
  <cols>
    <col min="1" max="1" width="27.85546875" customWidth="1"/>
    <col min="29" max="29" width="23.85546875" customWidth="1"/>
    <col min="30" max="30" width="14" customWidth="1"/>
    <col min="31" max="31" width="14.85546875" customWidth="1"/>
    <col min="32" max="32" width="15.5703125" customWidth="1"/>
    <col min="35" max="35" width="13" customWidth="1"/>
  </cols>
  <sheetData>
    <row r="1" spans="1:35" ht="15" customHeight="1" x14ac:dyDescent="0.25">
      <c r="A1" s="71" t="s">
        <v>33</v>
      </c>
      <c r="B1" s="73" t="s">
        <v>41</v>
      </c>
      <c r="C1" s="73"/>
      <c r="D1" s="73"/>
      <c r="E1" s="73"/>
      <c r="F1" s="73"/>
      <c r="G1" s="73"/>
      <c r="H1" s="73"/>
      <c r="I1" s="73"/>
      <c r="J1" s="73"/>
      <c r="K1" s="73"/>
      <c r="L1" s="73"/>
      <c r="M1" s="73"/>
      <c r="N1" s="73"/>
      <c r="O1" s="73"/>
      <c r="P1" s="73"/>
      <c r="Q1" s="73"/>
      <c r="R1" s="73"/>
      <c r="S1" s="73"/>
      <c r="T1" s="73"/>
      <c r="U1" s="73"/>
      <c r="V1" s="73"/>
      <c r="W1" s="73"/>
      <c r="X1" s="73"/>
      <c r="Y1" s="18"/>
    </row>
    <row r="2" spans="1:35" x14ac:dyDescent="0.25">
      <c r="A2" s="71"/>
      <c r="B2" s="72" t="s">
        <v>0</v>
      </c>
      <c r="C2" s="72"/>
      <c r="D2" s="72"/>
      <c r="E2" s="74" t="s">
        <v>42</v>
      </c>
      <c r="F2" s="72" t="s">
        <v>40</v>
      </c>
      <c r="G2" s="72"/>
      <c r="H2" s="72"/>
      <c r="I2" s="74" t="s">
        <v>42</v>
      </c>
      <c r="J2" s="72" t="s">
        <v>17</v>
      </c>
      <c r="K2" s="72"/>
      <c r="L2" s="72"/>
      <c r="M2" s="74" t="s">
        <v>42</v>
      </c>
      <c r="N2" s="72" t="s">
        <v>1</v>
      </c>
      <c r="O2" s="72"/>
      <c r="P2" s="72"/>
      <c r="Q2" s="74" t="s">
        <v>42</v>
      </c>
      <c r="R2" s="72" t="s">
        <v>2</v>
      </c>
      <c r="S2" s="72"/>
      <c r="T2" s="72"/>
      <c r="U2" s="74" t="s">
        <v>42</v>
      </c>
      <c r="V2" s="72" t="s">
        <v>5</v>
      </c>
      <c r="W2" s="72"/>
      <c r="X2" s="72"/>
      <c r="Y2" s="74" t="s">
        <v>42</v>
      </c>
    </row>
    <row r="3" spans="1:35" x14ac:dyDescent="0.25">
      <c r="A3" s="71"/>
      <c r="B3" s="15" t="s">
        <v>37</v>
      </c>
      <c r="C3" s="15" t="s">
        <v>38</v>
      </c>
      <c r="D3" s="15" t="s">
        <v>39</v>
      </c>
      <c r="E3" s="75"/>
      <c r="F3" s="15" t="s">
        <v>37</v>
      </c>
      <c r="G3" s="15" t="s">
        <v>38</v>
      </c>
      <c r="H3" s="15" t="s">
        <v>39</v>
      </c>
      <c r="I3" s="75"/>
      <c r="J3" s="15" t="s">
        <v>37</v>
      </c>
      <c r="K3" s="15" t="s">
        <v>38</v>
      </c>
      <c r="L3" s="15" t="s">
        <v>39</v>
      </c>
      <c r="M3" s="75"/>
      <c r="N3" s="15" t="s">
        <v>37</v>
      </c>
      <c r="O3" s="15" t="s">
        <v>38</v>
      </c>
      <c r="P3" s="15" t="s">
        <v>39</v>
      </c>
      <c r="Q3" s="75"/>
      <c r="R3" s="15" t="s">
        <v>37</v>
      </c>
      <c r="S3" s="15" t="s">
        <v>38</v>
      </c>
      <c r="T3" s="15" t="s">
        <v>39</v>
      </c>
      <c r="U3" s="75"/>
      <c r="V3" s="15" t="s">
        <v>37</v>
      </c>
      <c r="W3" s="15" t="s">
        <v>38</v>
      </c>
      <c r="X3" s="15" t="s">
        <v>39</v>
      </c>
      <c r="Y3" s="75"/>
    </row>
    <row r="4" spans="1:35" ht="22.5" customHeight="1" x14ac:dyDescent="0.25">
      <c r="A4" s="16" t="s">
        <v>36</v>
      </c>
      <c r="B4" s="15">
        <v>21</v>
      </c>
      <c r="C4" s="15">
        <v>17</v>
      </c>
      <c r="D4" s="15">
        <v>13</v>
      </c>
      <c r="E4" s="19">
        <f t="shared" ref="E4:E6" si="0">((B4+D4)+(4*C4))/6</f>
        <v>17</v>
      </c>
      <c r="F4" s="15">
        <v>21</v>
      </c>
      <c r="G4" s="15">
        <v>19</v>
      </c>
      <c r="H4" s="15">
        <v>15</v>
      </c>
      <c r="I4" s="19">
        <f>((F4+H4)+(4*G4))/6</f>
        <v>18.666666666666668</v>
      </c>
      <c r="J4" s="15">
        <v>14</v>
      </c>
      <c r="K4" s="15">
        <v>12</v>
      </c>
      <c r="L4" s="15">
        <v>10</v>
      </c>
      <c r="M4" s="19">
        <f>((J4+L4)+(4*K4))/6</f>
        <v>12</v>
      </c>
      <c r="N4" s="15">
        <v>21</v>
      </c>
      <c r="O4" s="15">
        <v>19</v>
      </c>
      <c r="P4" s="15">
        <v>15</v>
      </c>
      <c r="Q4" s="19">
        <f>((N4+P4)+(4*O4))/6</f>
        <v>18.666666666666668</v>
      </c>
      <c r="R4" s="15">
        <v>21</v>
      </c>
      <c r="S4" s="15">
        <v>19</v>
      </c>
      <c r="T4" s="15">
        <v>15</v>
      </c>
      <c r="U4" s="19">
        <f>((R4+T4)+(4*S4))/6</f>
        <v>18.666666666666668</v>
      </c>
      <c r="V4" s="15">
        <v>21</v>
      </c>
      <c r="W4" s="15">
        <v>19</v>
      </c>
      <c r="X4" s="15">
        <v>15</v>
      </c>
      <c r="Y4" s="19">
        <f>((V4+X4)+(4*W4))/6</f>
        <v>18.666666666666668</v>
      </c>
    </row>
    <row r="5" spans="1:35" ht="23.25" customHeight="1" x14ac:dyDescent="0.25">
      <c r="A5" s="16" t="s">
        <v>34</v>
      </c>
      <c r="B5" s="15">
        <v>21</v>
      </c>
      <c r="C5" s="15">
        <v>13</v>
      </c>
      <c r="D5" s="15">
        <v>11</v>
      </c>
      <c r="E5" s="19">
        <f t="shared" si="0"/>
        <v>14</v>
      </c>
      <c r="F5" s="15">
        <v>21</v>
      </c>
      <c r="G5" s="15">
        <v>15</v>
      </c>
      <c r="H5" s="15">
        <v>11</v>
      </c>
      <c r="I5" s="19">
        <f t="shared" ref="I5:I6" si="1">((F5+H5)+(4*G5))/6</f>
        <v>15.333333333333334</v>
      </c>
      <c r="J5" s="15">
        <v>14</v>
      </c>
      <c r="K5" s="15">
        <v>10</v>
      </c>
      <c r="L5" s="15">
        <v>10</v>
      </c>
      <c r="M5" s="19">
        <f t="shared" ref="M5" si="2">((J5+L5)+(4*K5))/6</f>
        <v>10.666666666666666</v>
      </c>
      <c r="N5" s="39">
        <v>21</v>
      </c>
      <c r="O5" s="15">
        <v>15</v>
      </c>
      <c r="P5" s="15">
        <v>13</v>
      </c>
      <c r="Q5" s="19">
        <f t="shared" ref="Q5:Q6" si="3">((N5+P5)+(4*O5))/6</f>
        <v>15.666666666666666</v>
      </c>
      <c r="R5" s="39">
        <v>21</v>
      </c>
      <c r="S5" s="15">
        <v>17</v>
      </c>
      <c r="T5" s="15">
        <v>13</v>
      </c>
      <c r="U5" s="19">
        <f t="shared" ref="U5:U6" si="4">((R5+T5)+(4*S5))/6</f>
        <v>17</v>
      </c>
      <c r="V5" s="15">
        <v>21</v>
      </c>
      <c r="W5" s="15">
        <v>15</v>
      </c>
      <c r="X5" s="15">
        <v>13</v>
      </c>
      <c r="Y5" s="19">
        <f t="shared" ref="Y5:Y6" si="5">((V5+X5)+(4*W5))/6</f>
        <v>15.666666666666666</v>
      </c>
    </row>
    <row r="6" spans="1:35" ht="28.5" customHeight="1" x14ac:dyDescent="0.25">
      <c r="A6" s="17" t="s">
        <v>35</v>
      </c>
      <c r="B6" s="15">
        <v>21</v>
      </c>
      <c r="C6" s="15">
        <v>15</v>
      </c>
      <c r="D6" s="15">
        <v>13</v>
      </c>
      <c r="E6" s="19">
        <f t="shared" si="0"/>
        <v>15.666666666666666</v>
      </c>
      <c r="F6" s="15">
        <v>21</v>
      </c>
      <c r="G6" s="15">
        <v>17</v>
      </c>
      <c r="H6" s="15">
        <v>15</v>
      </c>
      <c r="I6" s="19">
        <f t="shared" si="1"/>
        <v>17.333333333333332</v>
      </c>
      <c r="J6" s="15">
        <v>14</v>
      </c>
      <c r="K6" s="15">
        <v>12</v>
      </c>
      <c r="L6" s="15">
        <v>46</v>
      </c>
      <c r="M6" s="19">
        <v>12</v>
      </c>
      <c r="N6" s="39">
        <v>21</v>
      </c>
      <c r="O6" s="15">
        <v>17</v>
      </c>
      <c r="P6" s="15">
        <v>15</v>
      </c>
      <c r="Q6" s="19">
        <f t="shared" si="3"/>
        <v>17.333333333333332</v>
      </c>
      <c r="R6" s="39">
        <v>21</v>
      </c>
      <c r="S6" s="15">
        <v>19</v>
      </c>
      <c r="T6" s="15">
        <v>15</v>
      </c>
      <c r="U6" s="19">
        <f t="shared" si="4"/>
        <v>18.666666666666668</v>
      </c>
      <c r="V6" s="15">
        <v>21</v>
      </c>
      <c r="W6" s="15">
        <v>17</v>
      </c>
      <c r="X6" s="15">
        <v>15</v>
      </c>
      <c r="Y6" s="19">
        <f t="shared" si="5"/>
        <v>17.333333333333332</v>
      </c>
    </row>
    <row r="8" spans="1:35" x14ac:dyDescent="0.25">
      <c r="A8" t="s">
        <v>91</v>
      </c>
    </row>
    <row r="10" spans="1:35" x14ac:dyDescent="0.25">
      <c r="AC10" s="20"/>
    </row>
    <row r="11" spans="1:35" ht="14.25" customHeight="1" x14ac:dyDescent="0.25">
      <c r="AC11" s="71" t="s">
        <v>33</v>
      </c>
      <c r="AD11" s="76" t="s">
        <v>43</v>
      </c>
      <c r="AE11" s="76"/>
      <c r="AF11" s="76"/>
      <c r="AG11" s="76"/>
      <c r="AH11" s="76"/>
      <c r="AI11" s="76"/>
    </row>
    <row r="12" spans="1:35" ht="30.75" customHeight="1" x14ac:dyDescent="0.25">
      <c r="AC12" s="71"/>
      <c r="AD12" s="21" t="s">
        <v>0</v>
      </c>
      <c r="AE12" s="24" t="s">
        <v>32</v>
      </c>
      <c r="AF12" s="24" t="s">
        <v>17</v>
      </c>
      <c r="AG12" s="21" t="s">
        <v>1</v>
      </c>
      <c r="AH12" s="21" t="s">
        <v>2</v>
      </c>
      <c r="AI12" s="21" t="s">
        <v>5</v>
      </c>
    </row>
    <row r="13" spans="1:35" ht="21.75" customHeight="1" x14ac:dyDescent="0.25">
      <c r="AC13" s="16" t="s">
        <v>36</v>
      </c>
      <c r="AD13" s="22">
        <f>E4</f>
        <v>17</v>
      </c>
      <c r="AE13" s="22">
        <f>I4</f>
        <v>18.666666666666668</v>
      </c>
      <c r="AF13" s="22">
        <f>M4</f>
        <v>12</v>
      </c>
      <c r="AG13" s="22">
        <f>Q4</f>
        <v>18.666666666666668</v>
      </c>
      <c r="AH13" s="22">
        <f>U4</f>
        <v>18.666666666666668</v>
      </c>
      <c r="AI13" s="22">
        <f>Y4</f>
        <v>18.666666666666668</v>
      </c>
    </row>
    <row r="14" spans="1:35" ht="24" customHeight="1" x14ac:dyDescent="0.25">
      <c r="AC14" s="16" t="s">
        <v>34</v>
      </c>
      <c r="AD14" s="22">
        <f>E5</f>
        <v>14</v>
      </c>
      <c r="AE14" s="22">
        <f>I5</f>
        <v>15.333333333333334</v>
      </c>
      <c r="AF14" s="22">
        <f>M5</f>
        <v>10.666666666666666</v>
      </c>
      <c r="AG14" s="22">
        <f>Q5</f>
        <v>15.666666666666666</v>
      </c>
      <c r="AH14" s="22">
        <f>U5</f>
        <v>17</v>
      </c>
      <c r="AI14" s="22">
        <f t="shared" ref="AI14:AI15" si="6">Y5</f>
        <v>15.666666666666666</v>
      </c>
    </row>
    <row r="15" spans="1:35" ht="27" customHeight="1" x14ac:dyDescent="0.25">
      <c r="AC15" s="17" t="s">
        <v>35</v>
      </c>
      <c r="AD15" s="22">
        <f>E6</f>
        <v>15.666666666666666</v>
      </c>
      <c r="AE15" s="22">
        <f>I6</f>
        <v>17.333333333333332</v>
      </c>
      <c r="AF15" s="22">
        <f>M6</f>
        <v>12</v>
      </c>
      <c r="AG15" s="22">
        <f>Q6</f>
        <v>17.333333333333332</v>
      </c>
      <c r="AH15" s="22">
        <f>U6</f>
        <v>18.666666666666668</v>
      </c>
      <c r="AI15" s="22">
        <f t="shared" si="6"/>
        <v>17.333333333333332</v>
      </c>
    </row>
    <row r="16" spans="1:35" x14ac:dyDescent="0.25">
      <c r="AI16" s="23"/>
    </row>
  </sheetData>
  <mergeCells count="16">
    <mergeCell ref="Y2:Y3"/>
    <mergeCell ref="AC11:AC12"/>
    <mergeCell ref="AD11:AI11"/>
    <mergeCell ref="R2:T2"/>
    <mergeCell ref="V2:X2"/>
    <mergeCell ref="A1:A3"/>
    <mergeCell ref="B2:D2"/>
    <mergeCell ref="F2:H2"/>
    <mergeCell ref="J2:L2"/>
    <mergeCell ref="N2:P2"/>
    <mergeCell ref="B1:X1"/>
    <mergeCell ref="E2:E3"/>
    <mergeCell ref="I2:I3"/>
    <mergeCell ref="M2:M3"/>
    <mergeCell ref="Q2:Q3"/>
    <mergeCell ref="U2:U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42AAB-4011-4B77-8ADC-47B171DF32CA}">
  <dimension ref="A1:B5"/>
  <sheetViews>
    <sheetView workbookViewId="0">
      <selection activeCell="B10" sqref="B10"/>
    </sheetView>
  </sheetViews>
  <sheetFormatPr defaultRowHeight="15" x14ac:dyDescent="0.25"/>
  <cols>
    <col min="2" max="2" width="92.140625" customWidth="1"/>
    <col min="11" max="11" width="9.140625" customWidth="1"/>
  </cols>
  <sheetData>
    <row r="1" spans="1:2" x14ac:dyDescent="0.25">
      <c r="A1" s="11" t="s">
        <v>4</v>
      </c>
      <c r="B1" s="11" t="s">
        <v>24</v>
      </c>
    </row>
    <row r="2" spans="1:2" ht="32.25" customHeight="1" x14ac:dyDescent="0.25">
      <c r="A2" s="1">
        <v>0</v>
      </c>
      <c r="B2" s="4" t="s">
        <v>92</v>
      </c>
    </row>
    <row r="3" spans="1:2" ht="28.5" customHeight="1" x14ac:dyDescent="0.25">
      <c r="A3" s="1">
        <v>3</v>
      </c>
      <c r="B3" s="4" t="s">
        <v>93</v>
      </c>
    </row>
    <row r="4" spans="1:2" ht="38.25" customHeight="1" x14ac:dyDescent="0.25">
      <c r="A4" s="1">
        <v>5</v>
      </c>
      <c r="B4" s="4" t="s">
        <v>94</v>
      </c>
    </row>
    <row r="5" spans="1:2" ht="54" customHeight="1" x14ac:dyDescent="0.25">
      <c r="A5" s="1">
        <v>7</v>
      </c>
      <c r="B5" s="4" t="s">
        <v>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ourceURL xmlns="3ea77d17-6188-4af6-9e5a-520035df5c39" xsi:nil="true"/>
    <PublishingStartDate xmlns="http://schemas.microsoft.com/sharepoint/v3" xsi:nil="true"/>
    <PublishingExpirationDate xmlns="http://schemas.microsoft.com/sharepoint/v3" xsi:nil="true"/>
    <_dlc_DocId xmlns="1c28369d-17b0-4b3d-9224-72ce87f55f27">MYP73XKAY25F-18-466</_dlc_DocId>
    <PolicyCategory xmlns="1c28369d-17b0-4b3d-9224-72ce87f55f27">Information Technology Policies</PolicyCategory>
    <_dlc_DocIdUrl xmlns="1c28369d-17b0-4b3d-9224-72ce87f55f27">
      <Url>https://www.oa.pa.gov/Policies/_layouts/15/DocIdRedir.aspx?ID=MYP73XKAY25F-18-466</Url>
      <Description>MYP73XKAY25F-18-466</Description>
    </_dlc_DocIdUrl>
    <_dlc_DocIdPersistId xmlns="1c28369d-17b0-4b3d-9224-72ce87f55f27">false</_dlc_DocIdPersistId>
    <SharedWithUsers xmlns="1c28369d-17b0-4b3d-9224-72ce87f55f2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D6B3481A16AF3499E89FBD73C5C9A0C" ma:contentTypeVersion="4" ma:contentTypeDescription="Create a new document." ma:contentTypeScope="" ma:versionID="25c46ae4ea7f54fa5e6eca0f1a9e89e6">
  <xsd:schema xmlns:xsd="http://www.w3.org/2001/XMLSchema" xmlns:xs="http://www.w3.org/2001/XMLSchema" xmlns:p="http://schemas.microsoft.com/office/2006/metadata/properties" xmlns:ns1="http://schemas.microsoft.com/sharepoint/v3" xmlns:ns2="3ea77d17-6188-4af6-9e5a-520035df5c39" xmlns:ns3="1c28369d-17b0-4b3d-9224-72ce87f55f27" targetNamespace="http://schemas.microsoft.com/office/2006/metadata/properties" ma:root="true" ma:fieldsID="b633aead97d3fe41f58bafa9546fde09" ns1:_="" ns2:_="" ns3:_="">
    <xsd:import namespace="http://schemas.microsoft.com/sharepoint/v3"/>
    <xsd:import namespace="3ea77d17-6188-4af6-9e5a-520035df5c39"/>
    <xsd:import namespace="1c28369d-17b0-4b3d-9224-72ce87f55f27"/>
    <xsd:element name="properties">
      <xsd:complexType>
        <xsd:sequence>
          <xsd:element name="documentManagement">
            <xsd:complexType>
              <xsd:all>
                <xsd:element ref="ns1:PublishingStartDate" minOccurs="0"/>
                <xsd:element ref="ns1:PublishingExpirationDate" minOccurs="0"/>
                <xsd:element ref="ns2:MigrationSourceURL" minOccurs="0"/>
                <xsd:element ref="ns3:PolicyCategory"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77d17-6188-4af6-9e5a-520035df5c39"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28369d-17b0-4b3d-9224-72ce87f55f27" elementFormDefault="qualified">
    <xsd:import namespace="http://schemas.microsoft.com/office/2006/documentManagement/types"/>
    <xsd:import namespace="http://schemas.microsoft.com/office/infopath/2007/PartnerControls"/>
    <xsd:element name="PolicyCategory" ma:index="11" nillable="true" ma:displayName="PolicyCategory" ma:description="Category for Policy Subscriptions/Notifications" ma:format="Dropdown" ma:internalName="PolicyCategory">
      <xsd:simpleType>
        <xsd:restriction base="dms:Choice">
          <xsd:enumeration value="Administrative Circulars"/>
          <xsd:enumeration value="Executive Orders"/>
          <xsd:enumeration value="HR Policies"/>
          <xsd:enumeration value="Information Technology Policies"/>
          <xsd:enumeration value="Management Directives"/>
          <xsd:enumeration value="Manuals"/>
          <xsd:enumeration value="Organization Charts"/>
          <xsd:enumeration value="Production Test Category"/>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00707-5BEB-46D0-8581-43BF4AB017C6}">
  <ds:schemaRefs>
    <ds:schemaRef ds:uri="http://schemas.microsoft.com/office/2006/documentManagement/types"/>
    <ds:schemaRef ds:uri="http://purl.org/dc/terms/"/>
    <ds:schemaRef ds:uri="http://purl.org/dc/dcmitype/"/>
    <ds:schemaRef ds:uri="3ea77d17-6188-4af6-9e5a-520035df5c39"/>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c28369d-17b0-4b3d-9224-72ce87f55f27"/>
    <ds:schemaRef ds:uri="http://schemas.microsoft.com/sharepoint/v3"/>
    <ds:schemaRef ds:uri="http://www.w3.org/XML/1998/namespace"/>
  </ds:schemaRefs>
</ds:datastoreItem>
</file>

<file path=customXml/itemProps2.xml><?xml version="1.0" encoding="utf-8"?>
<ds:datastoreItem xmlns:ds="http://schemas.openxmlformats.org/officeDocument/2006/customXml" ds:itemID="{FAD1D46C-CED3-42DF-B952-5ECA4D638D8E}">
  <ds:schemaRefs>
    <ds:schemaRef ds:uri="http://schemas.microsoft.com/sharepoint/v3/contenttype/forms"/>
  </ds:schemaRefs>
</ds:datastoreItem>
</file>

<file path=customXml/itemProps3.xml><?xml version="1.0" encoding="utf-8"?>
<ds:datastoreItem xmlns:ds="http://schemas.openxmlformats.org/officeDocument/2006/customXml" ds:itemID="{F2123F73-6A5F-4054-9060-54022A925B38}">
  <ds:schemaRefs>
    <ds:schemaRef ds:uri="http://schemas.microsoft.com/sharepoint/events"/>
  </ds:schemaRefs>
</ds:datastoreItem>
</file>

<file path=customXml/itemProps4.xml><?xml version="1.0" encoding="utf-8"?>
<ds:datastoreItem xmlns:ds="http://schemas.openxmlformats.org/officeDocument/2006/customXml" ds:itemID="{0981B2D0-44B7-4C8D-A449-6249DA5288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AI Assessment</vt:lpstr>
      <vt:lpstr>Readiness Minimal Scores</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RFD-BUS012A Artificial Intelligence Assessment Tool</dc:title>
  <dc:creator>cgrim@pa.gov</dc:creator>
  <cp:lastModifiedBy>Grim, Christopher</cp:lastModifiedBy>
  <dcterms:created xsi:type="dcterms:W3CDTF">2018-06-04T13:05:09Z</dcterms:created>
  <dcterms:modified xsi:type="dcterms:W3CDTF">2022-08-29T20:30:22Z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49b6223a-3b10-4282-85fd-879c9b662ad9</vt:lpwstr>
  </property>
  <property fmtid="{D5CDD505-2E9C-101B-9397-08002B2CF9AE}" pid="3" name="ContentTypeId">
    <vt:lpwstr>0x010100CD6B3481A16AF3499E89FBD73C5C9A0C</vt:lpwstr>
  </property>
  <property fmtid="{D5CDD505-2E9C-101B-9397-08002B2CF9AE}" pid="4" name="Order">
    <vt:r8>46600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SourceUrl">
    <vt:lpwstr/>
  </property>
  <property fmtid="{D5CDD505-2E9C-101B-9397-08002B2CF9AE}" pid="9" name="_SharedFileIndex">
    <vt:lpwstr/>
  </property>
</Properties>
</file>